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KatieFisher\Downloads\"/>
    </mc:Choice>
  </mc:AlternateContent>
  <xr:revisionPtr revIDLastSave="0" documentId="13_ncr:1_{17855391-DF67-4EBF-B79A-BD8E8C6D274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dverstising Spend" sheetId="7" r:id="rId1"/>
    <sheet name="Adverstising Spend_1.16-3.3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7" l="1"/>
  <c r="C17" i="4" l="1"/>
</calcChain>
</file>

<file path=xl/sharedStrings.xml><?xml version="1.0" encoding="utf-8"?>
<sst xmlns="http://schemas.openxmlformats.org/spreadsheetml/2006/main" count="84" uniqueCount="59">
  <si>
    <t>Direct Mail</t>
  </si>
  <si>
    <t>Total Advertising Spend</t>
  </si>
  <si>
    <t>Date of Payment</t>
  </si>
  <si>
    <t>Expenditure</t>
  </si>
  <si>
    <t>Amount</t>
  </si>
  <si>
    <t>Television Ads</t>
  </si>
  <si>
    <t>Wilkins Media, LLC ( 208153) Total</t>
  </si>
  <si>
    <t>USA TODAY Media Corp fka Gannett Media Corp</t>
  </si>
  <si>
    <t xml:space="preserve">Albuquerque Publishing Company </t>
  </si>
  <si>
    <t xml:space="preserve">Analytics Pros, Inc </t>
  </si>
  <si>
    <t>Continuum Media</t>
  </si>
  <si>
    <t>CTRLP Inc</t>
  </si>
  <si>
    <t xml:space="preserve">iHeartMedia Entertainment Inc. </t>
  </si>
  <si>
    <t>KABG‑FM, KIOT‑FM, KKSS‑FM, KIVO‑FM IKRRG‑FM, KARB‑HD2 / KTFA‑FM</t>
  </si>
  <si>
    <t xml:space="preserve">LinkedIn  Corporation </t>
  </si>
  <si>
    <t>Malbert Media</t>
  </si>
  <si>
    <t>Meta Platforms, Inc.</t>
  </si>
  <si>
    <t xml:space="preserve">MIQ Digital USA, Inc </t>
  </si>
  <si>
    <t xml:space="preserve">Sabio INC </t>
  </si>
  <si>
    <t xml:space="preserve">The Taos News </t>
  </si>
  <si>
    <t>Vendor Placements: January 16 - March 31</t>
  </si>
  <si>
    <t>Purpose</t>
  </si>
  <si>
    <t>Digital homepage takeover</t>
  </si>
  <si>
    <t>Programmatic Digital Display</t>
  </si>
  <si>
    <t>Santa Fe Reporter Ads</t>
  </si>
  <si>
    <t>Radio Ads</t>
  </si>
  <si>
    <t>Social Media Ads</t>
  </si>
  <si>
    <t>Billboard/OOH ads</t>
  </si>
  <si>
    <t>Homepage Takeover</t>
  </si>
  <si>
    <t>Las Cruces Sun-News Homepage Takeover</t>
  </si>
  <si>
    <t>Advertising</t>
  </si>
  <si>
    <t>Vendor Name</t>
  </si>
  <si>
    <t>Vendor Address</t>
  </si>
  <si>
    <t>7777 Jefferson St. NE Albuquerque NM 87109</t>
  </si>
  <si>
    <t>PO Box 669258 Dallas, TX 75266-8258</t>
  </si>
  <si>
    <t>8822 Ridgeline., Suite 150 Littleton, CO 80129</t>
  </si>
  <si>
    <t>119 Dartmouth Dr SE Albuquerque,NM 87106</t>
  </si>
  <si>
    <t>PO Box 406372 Atlanta, GA 30384-6372</t>
  </si>
  <si>
    <t>$23,783.25 Paid 
$17,067 Pending payment</t>
  </si>
  <si>
    <t>Comments</t>
  </si>
  <si>
    <t>Pending Payment</t>
  </si>
  <si>
    <t>8009 Marble Avenue NE Albuquerque, NM 87110</t>
  </si>
  <si>
    <t>Mutiple invoices paid on 4/9 &amp; 5/1</t>
  </si>
  <si>
    <t>626 Lincoln PL. Apt 4C Brooklyn, NY 112216</t>
  </si>
  <si>
    <t>261 5th Avenue New York, NY  10016</t>
  </si>
  <si>
    <t>3 total invoices paid 3/6, 4/9 &amp; 5/1</t>
  </si>
  <si>
    <t>315 Culver Blvd Playa del Rey, CA 90293</t>
  </si>
  <si>
    <t>2 total invoices paid 4/3 &amp; 5/1</t>
  </si>
  <si>
    <t>PO Box 3737 Taos, NM 87571</t>
  </si>
  <si>
    <t>PO Box 632308 Cincinnati, OH 45263-2308</t>
  </si>
  <si>
    <t>PO Box 25008 Bradenton FL 34206</t>
  </si>
  <si>
    <t>1 Meta Way Menlo Park, CA 94025</t>
  </si>
  <si>
    <t xml:space="preserve">Mutiple invoices </t>
  </si>
  <si>
    <t>62228 Collections Center Drive Chicago, IL 60693-0622</t>
  </si>
  <si>
    <t>Yucca Growth Infrastructure LLC</t>
  </si>
  <si>
    <t>Total Contributions</t>
  </si>
  <si>
    <t>Address</t>
  </si>
  <si>
    <t>600 Congress Ave, STE 15041, Austin, TX 78071</t>
  </si>
  <si>
    <t>Date of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</si>
</sst>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F800]dddd\,\ mmmm\ dd\,\ yyyy"/>
  </numFmts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44" fontId="0" fillId="0" borderId="0" xfId="1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3" xfId="1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44" fontId="0" fillId="0" borderId="3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/>
    <xf numFmtId="0" fontId="0" fillId="0" borderId="1" xfId="0" applyBorder="1"/>
    <xf numFmtId="0" fontId="2" fillId="0" borderId="3" xfId="0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0" fontId="0" fillId="0" borderId="2" xfId="0" applyBorder="1"/>
    <xf numFmtId="0" fontId="0" fillId="0" borderId="3" xfId="0" applyBorder="1"/>
    <xf numFmtId="165" fontId="0" fillId="0" borderId="3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 wrapText="1"/>
    </xf>
    <xf numFmtId="44" fontId="0" fillId="0" borderId="0" xfId="1" applyFont="1" applyAlignment="1">
      <alignment vertical="center"/>
    </xf>
    <xf numFmtId="44" fontId="1" fillId="0" borderId="0" xfId="1" applyFont="1" applyAlignment="1">
      <alignment vertical="center"/>
    </xf>
    <xf numFmtId="44" fontId="0" fillId="0" borderId="0" xfId="1" applyFont="1" applyAlignment="1">
      <alignment wrapText="1"/>
    </xf>
    <xf numFmtId="44" fontId="1" fillId="0" borderId="0" xfId="1" applyFont="1" applyAlignment="1">
      <alignment vertical="center" wrapText="1"/>
    </xf>
    <xf numFmtId="44" fontId="1" fillId="0" borderId="3" xfId="1" applyFont="1" applyBorder="1" applyAlignment="1">
      <alignment vertical="center"/>
    </xf>
    <xf numFmtId="164" fontId="1" fillId="0" borderId="3" xfId="1" applyNumberFormat="1" applyFont="1" applyBorder="1" applyAlignment="1">
      <alignment vertical="center" wrapText="1"/>
    </xf>
    <xf numFmtId="44" fontId="0" fillId="0" borderId="0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6" xfId="0" applyBorder="1"/>
    <xf numFmtId="0" fontId="1" fillId="0" borderId="6" xfId="0" applyFont="1" applyBorder="1"/>
    <xf numFmtId="14" fontId="0" fillId="0" borderId="6" xfId="1" applyNumberFormat="1" applyFont="1" applyBorder="1" applyAlignment="1">
      <alignment vertical="center"/>
    </xf>
    <xf numFmtId="14" fontId="1" fillId="0" borderId="6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4" fontId="0" fillId="0" borderId="6" xfId="1" applyNumberFormat="1" applyFont="1" applyBorder="1" applyAlignment="1">
      <alignment vertical="center"/>
    </xf>
    <xf numFmtId="44" fontId="1" fillId="0" borderId="6" xfId="1" applyNumberFormat="1" applyFont="1" applyBorder="1" applyAlignment="1">
      <alignment vertical="center"/>
    </xf>
    <xf numFmtId="44" fontId="1" fillId="0" borderId="6" xfId="1" applyNumberFormat="1" applyFont="1" applyFill="1" applyBorder="1" applyAlignment="1">
      <alignment horizontal="right" vertical="center" wrapText="1"/>
    </xf>
    <xf numFmtId="44" fontId="2" fillId="0" borderId="0" xfId="1" applyNumberFormat="1" applyFont="1" applyAlignment="1">
      <alignment vertical="center"/>
    </xf>
  </cellXfs>
  <cellStyles count="3">
    <cellStyle name="Comma 2" xfId="2" xr:uid="{433125DD-8ACA-438D-9061-A153F4EE2506}"/>
    <cellStyle name="Currency" xfId="1" builtinId="4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numFmt numFmtId="165" formatCode="[$-F800]dddd\,\ mmmm\ dd\,\ yyyy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_(&quot;$&quot;* #,##0_);_(&quot;$&quot;* \(#,##0\);_(&quot;$&quot;* &quot;-&quot;??_);_(@_)"/>
      <alignment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</dxf>
    <dxf>
      <numFmt numFmtId="165" formatCode="[$-F800]dddd\,\ mmmm\ dd\,\ yyyy"/>
      <alignment horizontal="general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alignment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203B39-0061-4D67-A091-10C0AC004497}" name="Table13" displayName="Table13" ref="A2:D6" totalsRowShown="0" headerRowDxfId="16" dataDxfId="14" headerRowBorderDxfId="15">
  <sortState xmlns:xlrd2="http://schemas.microsoft.com/office/spreadsheetml/2017/richdata2" ref="A3:D6">
    <sortCondition ref="A3:A6"/>
  </sortState>
  <tableColumns count="4">
    <tableColumn id="3" xr3:uid="{2580EEF2-EE00-406F-8E35-4BA21812BAFD}" name="Date of Contribution" dataDxfId="13" dataCellStyle="Currency"/>
    <tableColumn id="1" xr3:uid="{BBE6F42B-426E-4AB5-AD15-59EFE05AAD16}" name="Vendor Name" dataDxfId="12"/>
    <tableColumn id="11" xr3:uid="{A07944CF-42B1-4A9F-96FC-9E13FF7B566C}" name="Address" dataDxfId="11"/>
    <tableColumn id="2" xr3:uid="{AD31D909-6583-4FBA-BCCD-CE187D79E362}" name="Amount" dataDxfId="0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F82371-5085-46BC-A1AA-DFD3EFB5DAC2}" name="Table1" displayName="Table1" ref="A2:G17" totalsRowShown="0" headerRowDxfId="10" dataDxfId="8" headerRowBorderDxfId="9">
  <autoFilter ref="A2:G17" xr:uid="{CCF82371-5085-46BC-A1AA-DFD3EFB5DAC2}"/>
  <tableColumns count="7">
    <tableColumn id="1" xr3:uid="{B0D9B362-F470-4908-8A28-589752C15D46}" name="Vendor Name" dataDxfId="7"/>
    <tableColumn id="11" xr3:uid="{94CFB50C-4E6E-43C3-A155-761B31BF983A}" name="Purpose" dataDxfId="6"/>
    <tableColumn id="2" xr3:uid="{249C109B-CFD3-4AF2-838C-BF95F5AF52CD}" name="Amount" dataDxfId="5" dataCellStyle="Currency"/>
    <tableColumn id="3" xr3:uid="{F4E31BD1-0986-4DC2-947B-58B57F943D4E}" name="Date of Payment" dataDxfId="4" dataCellStyle="Currency"/>
    <tableColumn id="4" xr3:uid="{A9AEAE67-A3E8-438F-A819-C5850BB98143}" name="Vendor Address" dataDxfId="3"/>
    <tableColumn id="5" xr3:uid="{8D8BA479-C924-4D81-91CF-9835ED4BBEB5}" name="Expenditure" dataDxfId="2"/>
    <tableColumn id="6" xr3:uid="{5281AE2F-9575-4F6D-953A-D7896A983737}" name="Comment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6994-DAA2-41C1-9F37-30A7A6E6171D}">
  <dimension ref="A1:G15"/>
  <sheetViews>
    <sheetView tabSelected="1" zoomScale="110" zoomScaleNormal="110" workbookViewId="0">
      <selection activeCell="A3" sqref="A3"/>
    </sheetView>
  </sheetViews>
  <sheetFormatPr defaultRowHeight="12.75" x14ac:dyDescent="0.2"/>
  <cols>
    <col min="1" max="1" width="25.5703125" style="1" bestFit="1" customWidth="1"/>
    <col min="2" max="2" width="33.7109375" customWidth="1"/>
    <col min="3" max="3" width="43.28515625" bestFit="1" customWidth="1"/>
    <col min="4" max="4" width="25.5703125" customWidth="1"/>
    <col min="7" max="7" width="14.42578125" customWidth="1"/>
    <col min="8" max="8" width="12.42578125" customWidth="1"/>
  </cols>
  <sheetData>
    <row r="1" spans="1:7" s="1" customFormat="1" ht="24" customHeight="1" x14ac:dyDescent="0.2">
      <c r="A1" s="32"/>
      <c r="B1" s="33"/>
      <c r="C1" s="33"/>
      <c r="D1" s="33"/>
    </row>
    <row r="2" spans="1:7" s="1" customFormat="1" x14ac:dyDescent="0.2">
      <c r="A2" s="25" t="s">
        <v>58</v>
      </c>
      <c r="B2" s="26" t="s">
        <v>31</v>
      </c>
      <c r="C2" s="6" t="s">
        <v>56</v>
      </c>
      <c r="D2" s="27" t="s">
        <v>4</v>
      </c>
    </row>
    <row r="3" spans="1:7" s="1" customFormat="1" x14ac:dyDescent="0.2">
      <c r="A3" s="30">
        <v>46038</v>
      </c>
      <c r="B3" s="29" t="s">
        <v>54</v>
      </c>
      <c r="C3" s="28" t="s">
        <v>57</v>
      </c>
      <c r="D3" s="36">
        <v>1600000</v>
      </c>
    </row>
    <row r="4" spans="1:7" s="1" customFormat="1" x14ac:dyDescent="0.2">
      <c r="A4" s="31">
        <v>46162</v>
      </c>
      <c r="B4" s="29" t="s">
        <v>54</v>
      </c>
      <c r="C4" s="28" t="s">
        <v>57</v>
      </c>
      <c r="D4" s="37">
        <v>667000</v>
      </c>
    </row>
    <row r="5" spans="1:7" s="1" customFormat="1" x14ac:dyDescent="0.2">
      <c r="A5" s="31">
        <v>46162</v>
      </c>
      <c r="B5" s="29" t="s">
        <v>54</v>
      </c>
      <c r="C5" s="28" t="s">
        <v>57</v>
      </c>
      <c r="D5" s="35">
        <v>1400000</v>
      </c>
    </row>
    <row r="6" spans="1:7" s="1" customFormat="1" x14ac:dyDescent="0.2">
      <c r="A6" s="14"/>
      <c r="B6" s="6" t="s">
        <v>55</v>
      </c>
      <c r="C6" s="6"/>
      <c r="D6" s="38">
        <f>SUM(D3:D5)</f>
        <v>3667000</v>
      </c>
    </row>
    <row r="7" spans="1:7" s="1" customFormat="1" x14ac:dyDescent="0.2">
      <c r="B7"/>
      <c r="C7"/>
      <c r="D7"/>
      <c r="G7"/>
    </row>
    <row r="8" spans="1:7" s="1" customFormat="1" x14ac:dyDescent="0.2">
      <c r="B8"/>
      <c r="C8"/>
      <c r="D8"/>
      <c r="G8"/>
    </row>
    <row r="9" spans="1:7" s="1" customFormat="1" x14ac:dyDescent="0.2">
      <c r="B9"/>
      <c r="C9"/>
      <c r="D9"/>
      <c r="G9"/>
    </row>
    <row r="10" spans="1:7" s="1" customFormat="1" x14ac:dyDescent="0.2">
      <c r="B10"/>
      <c r="C10"/>
      <c r="D10"/>
      <c r="G10"/>
    </row>
    <row r="11" spans="1:7" s="1" customFormat="1" x14ac:dyDescent="0.2">
      <c r="B11"/>
      <c r="C11"/>
      <c r="D11"/>
      <c r="G11"/>
    </row>
    <row r="12" spans="1:7" s="1" customFormat="1" x14ac:dyDescent="0.2">
      <c r="B12"/>
      <c r="C12"/>
      <c r="D12"/>
      <c r="G12"/>
    </row>
    <row r="13" spans="1:7" s="1" customFormat="1" x14ac:dyDescent="0.2">
      <c r="B13"/>
      <c r="C13"/>
      <c r="D13"/>
      <c r="G13"/>
    </row>
    <row r="14" spans="1:7" s="1" customFormat="1" x14ac:dyDescent="0.2">
      <c r="B14"/>
      <c r="C14"/>
      <c r="D14"/>
      <c r="G14"/>
    </row>
    <row r="15" spans="1:7" s="1" customFormat="1" x14ac:dyDescent="0.2">
      <c r="B15"/>
      <c r="C15"/>
      <c r="D15"/>
      <c r="G15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FD8A-4AF4-423B-A3E2-C2A2592338BD}">
  <dimension ref="A1:H26"/>
  <sheetViews>
    <sheetView workbookViewId="0">
      <selection activeCell="I8" sqref="I8"/>
    </sheetView>
  </sheetViews>
  <sheetFormatPr defaultRowHeight="12.75" x14ac:dyDescent="0.2"/>
  <cols>
    <col min="1" max="1" width="82.140625" customWidth="1"/>
    <col min="2" max="2" width="36.28515625" bestFit="1" customWidth="1"/>
    <col min="3" max="3" width="25.5703125" customWidth="1"/>
    <col min="4" max="4" width="24.42578125" style="1" bestFit="1" customWidth="1"/>
    <col min="5" max="5" width="19.42578125" style="1" customWidth="1"/>
    <col min="6" max="6" width="14.42578125" customWidth="1"/>
    <col min="7" max="7" width="29.85546875" bestFit="1" customWidth="1"/>
    <col min="8" max="8" width="12.42578125" customWidth="1"/>
  </cols>
  <sheetData>
    <row r="1" spans="1:8" s="1" customFormat="1" ht="24" customHeight="1" x14ac:dyDescent="0.2">
      <c r="A1" s="34" t="s">
        <v>20</v>
      </c>
      <c r="B1" s="32"/>
      <c r="C1" s="32"/>
      <c r="D1" s="32"/>
      <c r="E1" s="32"/>
      <c r="F1" s="32"/>
    </row>
    <row r="2" spans="1:8" s="1" customFormat="1" ht="13.5" thickBot="1" x14ac:dyDescent="0.25">
      <c r="A2" s="3" t="s">
        <v>31</v>
      </c>
      <c r="B2" s="13" t="s">
        <v>21</v>
      </c>
      <c r="C2" s="2" t="s">
        <v>4</v>
      </c>
      <c r="D2" s="8" t="s">
        <v>2</v>
      </c>
      <c r="E2" s="8" t="s">
        <v>32</v>
      </c>
      <c r="F2" s="10" t="s">
        <v>3</v>
      </c>
      <c r="G2" s="23" t="s">
        <v>39</v>
      </c>
    </row>
    <row r="3" spans="1:8" s="1" customFormat="1" ht="38.25" x14ac:dyDescent="0.2">
      <c r="A3" s="11" t="s">
        <v>8</v>
      </c>
      <c r="B3" t="s">
        <v>22</v>
      </c>
      <c r="C3" s="4">
        <v>11947.5</v>
      </c>
      <c r="D3" s="14">
        <v>46072</v>
      </c>
      <c r="E3" s="18" t="s">
        <v>33</v>
      </c>
      <c r="F3" s="9" t="s">
        <v>30</v>
      </c>
      <c r="G3" s="19"/>
    </row>
    <row r="4" spans="1:8" s="1" customFormat="1" ht="38.25" x14ac:dyDescent="0.2">
      <c r="A4" s="11" t="s">
        <v>9</v>
      </c>
      <c r="B4" t="s">
        <v>23</v>
      </c>
      <c r="C4" s="4">
        <v>90909.84</v>
      </c>
      <c r="D4" s="14">
        <v>46142</v>
      </c>
      <c r="E4" s="18" t="s">
        <v>34</v>
      </c>
      <c r="F4" s="9" t="s">
        <v>30</v>
      </c>
      <c r="G4" s="19"/>
    </row>
    <row r="5" spans="1:8" s="1" customFormat="1" ht="38.25" x14ac:dyDescent="0.2">
      <c r="A5" s="11" t="s">
        <v>10</v>
      </c>
      <c r="B5" t="s">
        <v>5</v>
      </c>
      <c r="C5" s="4">
        <v>42500</v>
      </c>
      <c r="D5" s="14">
        <v>46059</v>
      </c>
      <c r="E5" s="18" t="s">
        <v>35</v>
      </c>
      <c r="F5" s="9" t="s">
        <v>30</v>
      </c>
      <c r="G5" s="19"/>
    </row>
    <row r="6" spans="1:8" s="1" customFormat="1" ht="38.25" x14ac:dyDescent="0.2">
      <c r="A6" s="11" t="s">
        <v>11</v>
      </c>
      <c r="B6" t="s">
        <v>24</v>
      </c>
      <c r="C6" s="4">
        <v>2130.98</v>
      </c>
      <c r="D6" s="14"/>
      <c r="E6" s="18" t="s">
        <v>36</v>
      </c>
      <c r="F6" s="9" t="s">
        <v>30</v>
      </c>
      <c r="G6" s="20" t="s">
        <v>40</v>
      </c>
    </row>
    <row r="7" spans="1:8" s="1" customFormat="1" ht="38.25" x14ac:dyDescent="0.2">
      <c r="A7" s="11" t="s">
        <v>12</v>
      </c>
      <c r="B7" t="s">
        <v>25</v>
      </c>
      <c r="C7" s="4">
        <v>40850.25</v>
      </c>
      <c r="D7" s="14">
        <v>46121</v>
      </c>
      <c r="E7" s="18" t="s">
        <v>37</v>
      </c>
      <c r="F7" s="9" t="s">
        <v>30</v>
      </c>
      <c r="G7" s="22" t="s">
        <v>38</v>
      </c>
      <c r="H7" s="21"/>
    </row>
    <row r="8" spans="1:8" s="1" customFormat="1" ht="38.25" x14ac:dyDescent="0.2">
      <c r="A8" s="11" t="s">
        <v>13</v>
      </c>
      <c r="B8" t="s">
        <v>25</v>
      </c>
      <c r="C8" s="4">
        <v>15232.4</v>
      </c>
      <c r="D8" s="14">
        <v>46143</v>
      </c>
      <c r="E8" s="18" t="s">
        <v>41</v>
      </c>
      <c r="F8" s="9" t="s">
        <v>30</v>
      </c>
      <c r="G8" s="20" t="s">
        <v>42</v>
      </c>
    </row>
    <row r="9" spans="1:8" s="1" customFormat="1" ht="38.25" x14ac:dyDescent="0.2">
      <c r="A9" s="11" t="s">
        <v>14</v>
      </c>
      <c r="B9" t="s">
        <v>26</v>
      </c>
      <c r="C9" s="4">
        <v>9773.51</v>
      </c>
      <c r="D9" s="14">
        <v>46143</v>
      </c>
      <c r="E9" s="18" t="s">
        <v>53</v>
      </c>
      <c r="F9" s="9" t="s">
        <v>30</v>
      </c>
      <c r="G9" s="20" t="s">
        <v>52</v>
      </c>
    </row>
    <row r="10" spans="1:8" s="1" customFormat="1" ht="38.25" x14ac:dyDescent="0.2">
      <c r="A10" s="11" t="s">
        <v>15</v>
      </c>
      <c r="B10" t="s">
        <v>0</v>
      </c>
      <c r="C10" s="4">
        <v>51468.3</v>
      </c>
      <c r="D10" s="14">
        <v>46072</v>
      </c>
      <c r="E10" s="18" t="s">
        <v>43</v>
      </c>
      <c r="F10" s="9" t="s">
        <v>30</v>
      </c>
      <c r="G10" s="19"/>
    </row>
    <row r="11" spans="1:8" s="1" customFormat="1" ht="25.5" x14ac:dyDescent="0.2">
      <c r="A11" s="11" t="s">
        <v>16</v>
      </c>
      <c r="B11" t="s">
        <v>26</v>
      </c>
      <c r="C11" s="4">
        <v>80421.490000000005</v>
      </c>
      <c r="D11" s="14">
        <v>46143</v>
      </c>
      <c r="E11" s="18" t="s">
        <v>51</v>
      </c>
      <c r="F11" s="9" t="s">
        <v>30</v>
      </c>
      <c r="G11" s="20" t="s">
        <v>52</v>
      </c>
    </row>
    <row r="12" spans="1:8" s="1" customFormat="1" ht="25.5" x14ac:dyDescent="0.2">
      <c r="A12" s="11" t="s">
        <v>17</v>
      </c>
      <c r="B12" t="s">
        <v>23</v>
      </c>
      <c r="C12" s="4">
        <v>15000</v>
      </c>
      <c r="D12" s="14">
        <v>46143</v>
      </c>
      <c r="E12" s="18" t="s">
        <v>44</v>
      </c>
      <c r="F12" s="9" t="s">
        <v>30</v>
      </c>
      <c r="G12" s="20" t="s">
        <v>45</v>
      </c>
    </row>
    <row r="13" spans="1:8" s="1" customFormat="1" ht="38.25" x14ac:dyDescent="0.2">
      <c r="A13" s="11" t="s">
        <v>18</v>
      </c>
      <c r="B13" t="s">
        <v>23</v>
      </c>
      <c r="C13" s="4">
        <v>5500</v>
      </c>
      <c r="D13" s="14">
        <v>46143</v>
      </c>
      <c r="E13" s="18" t="s">
        <v>46</v>
      </c>
      <c r="F13" s="9" t="s">
        <v>30</v>
      </c>
      <c r="G13" s="20" t="s">
        <v>47</v>
      </c>
    </row>
    <row r="14" spans="1:8" s="1" customFormat="1" ht="25.5" x14ac:dyDescent="0.2">
      <c r="A14" s="11" t="s">
        <v>19</v>
      </c>
      <c r="B14" t="s">
        <v>28</v>
      </c>
      <c r="C14" s="4">
        <v>3848.54</v>
      </c>
      <c r="D14" s="14"/>
      <c r="E14" s="18" t="s">
        <v>48</v>
      </c>
      <c r="F14" s="9" t="s">
        <v>30</v>
      </c>
      <c r="G14" s="20" t="s">
        <v>40</v>
      </c>
    </row>
    <row r="15" spans="1:8" s="1" customFormat="1" ht="38.25" x14ac:dyDescent="0.2">
      <c r="A15" s="12" t="s">
        <v>7</v>
      </c>
      <c r="B15" t="s">
        <v>29</v>
      </c>
      <c r="C15" s="4">
        <v>2492.9699999999998</v>
      </c>
      <c r="D15" s="14">
        <v>46093</v>
      </c>
      <c r="E15" s="18" t="s">
        <v>49</v>
      </c>
      <c r="F15" s="9" t="s">
        <v>30</v>
      </c>
      <c r="G15" s="19"/>
    </row>
    <row r="16" spans="1:8" s="1" customFormat="1" ht="26.25" thickBot="1" x14ac:dyDescent="0.25">
      <c r="A16" s="15" t="s">
        <v>6</v>
      </c>
      <c r="B16" s="16" t="s">
        <v>27</v>
      </c>
      <c r="C16" s="5">
        <v>52415</v>
      </c>
      <c r="D16" s="17">
        <v>46059</v>
      </c>
      <c r="E16" s="24" t="s">
        <v>50</v>
      </c>
      <c r="F16" s="10" t="s">
        <v>30</v>
      </c>
      <c r="G16" s="19"/>
    </row>
    <row r="17" spans="1:7" s="1" customFormat="1" x14ac:dyDescent="0.2">
      <c r="A17" s="6" t="s">
        <v>1</v>
      </c>
      <c r="B17" s="6"/>
      <c r="C17" s="7">
        <f>SUM(C3:C16)</f>
        <v>424490.77999999997</v>
      </c>
      <c r="D17" s="14"/>
      <c r="E17" s="7"/>
      <c r="F17" s="9"/>
      <c r="G17" s="19"/>
    </row>
    <row r="18" spans="1:7" s="1" customFormat="1" x14ac:dyDescent="0.2">
      <c r="A18"/>
      <c r="B18"/>
      <c r="C18"/>
      <c r="F18"/>
    </row>
    <row r="19" spans="1:7" s="1" customFormat="1" x14ac:dyDescent="0.2">
      <c r="A19"/>
      <c r="B19"/>
      <c r="C19"/>
      <c r="F19"/>
    </row>
    <row r="20" spans="1:7" s="1" customFormat="1" x14ac:dyDescent="0.2">
      <c r="A20"/>
      <c r="B20"/>
      <c r="C20"/>
      <c r="F20"/>
    </row>
    <row r="21" spans="1:7" s="1" customFormat="1" x14ac:dyDescent="0.2">
      <c r="A21"/>
      <c r="B21"/>
      <c r="C21"/>
      <c r="F21"/>
    </row>
    <row r="22" spans="1:7" s="1" customFormat="1" x14ac:dyDescent="0.2">
      <c r="A22"/>
      <c r="B22"/>
      <c r="C22"/>
      <c r="F22"/>
    </row>
    <row r="23" spans="1:7" s="1" customFormat="1" x14ac:dyDescent="0.2">
      <c r="A23"/>
      <c r="B23"/>
      <c r="C23"/>
      <c r="F23"/>
    </row>
    <row r="24" spans="1:7" s="1" customFormat="1" x14ac:dyDescent="0.2">
      <c r="A24"/>
      <c r="B24"/>
      <c r="C24"/>
      <c r="F24"/>
    </row>
    <row r="25" spans="1:7" s="1" customFormat="1" x14ac:dyDescent="0.2">
      <c r="A25"/>
      <c r="B25"/>
      <c r="C25"/>
      <c r="F25"/>
    </row>
    <row r="26" spans="1:7" s="1" customFormat="1" x14ac:dyDescent="0.2">
      <c r="A26"/>
      <c r="B26"/>
      <c r="C26"/>
      <c r="F26"/>
    </row>
  </sheetData>
  <mergeCells count="1">
    <mergeCell ref="A1:F1"/>
  </mergeCells>
  <phoneticPr fontId="4" type="noConversion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7a5f620-9d77-47db-a0cd-64c70948d532}" enabled="0" method="" siteId="{77a5f620-9d77-47db-a0cd-64c70948d5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Adverstising Spend</vt:lpstr>
      <vt:lpstr>Adverstising Spend_1.16-3.31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Katie Fisher</cp:lastModifiedBy>
  <dcterms:created xsi:type="dcterms:W3CDTF">2026-05-08T18:24:00Z</dcterms:created>
  <dcterms:modified xsi:type="dcterms:W3CDTF">2026-08-10T15:55:13Z</dcterms:modified>
</cp:coreProperties>
</file>