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C:\Users\KatieFisher\Downloads\"/>
    </mc:Choice>
  </mc:AlternateContent>
  <xr:revisionPtr revIDLastSave="0" documentId="13_ncr:1_{1A2C0242-F5C0-466E-B0FA-9201BDA72A33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dverstising Spend" sheetId="7" r:id="rId1"/>
    <sheet name="Adverstising Spend_1.16-3.31" sheetId="4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57" i="7" l="1"/>
  <c r="C17" i="4" l="1"/>
</calcChain>
</file>

<file path=xl/sharedStrings.xml><?xml version="1.0" encoding="utf-8"?>
<sst xmlns="http://schemas.openxmlformats.org/spreadsheetml/2006/main" count="198" uniqueCount="66">
  <si>
    <t>Direct Mail</t>
  </si>
  <si>
    <t>Total Advertising Spend</t>
  </si>
  <si>
    <t>Date of Payment</t>
  </si>
  <si>
    <t>Expenditure</t>
  </si>
  <si>
    <t>Amount</t>
  </si>
  <si>
    <t>Television Ads</t>
  </si>
  <si>
    <t>Wilkins Media, LLC ( 208153) Total</t>
  </si>
  <si>
    <t>USA TODAY Media Corp fka Gannett Media Corp</t>
  </si>
  <si>
    <t xml:space="preserve">Albuquerque Publishing Company </t>
  </si>
  <si>
    <t xml:space="preserve">Analytics Pros, Inc </t>
  </si>
  <si>
    <t>Continuum Media</t>
  </si>
  <si>
    <t>CTRLP Inc</t>
  </si>
  <si>
    <t xml:space="preserve">iHeartMedia Entertainment Inc. </t>
  </si>
  <si>
    <t>KABG‑FM, KIOT‑FM, KKSS‑FM, KIVO‑FM IKRRG‑FM, KARB‑HD2 / KTFA‑FM</t>
  </si>
  <si>
    <t xml:space="preserve">LinkedIn  Corporation </t>
  </si>
  <si>
    <t>Malbert Media</t>
  </si>
  <si>
    <t>Meta Platforms, Inc.</t>
  </si>
  <si>
    <t xml:space="preserve">MIQ Digital USA, Inc </t>
  </si>
  <si>
    <t xml:space="preserve">Sabio INC </t>
  </si>
  <si>
    <t xml:space="preserve">The Taos News </t>
  </si>
  <si>
    <t>Vendor Placements: January 16 - March 31</t>
  </si>
  <si>
    <t>Purpose</t>
  </si>
  <si>
    <t>Digital homepage takeover</t>
  </si>
  <si>
    <t>Programmatic Digital Display</t>
  </si>
  <si>
    <t>Santa Fe Reporter Ads</t>
  </si>
  <si>
    <t>Radio Ads</t>
  </si>
  <si>
    <t>Social Media Ads</t>
  </si>
  <si>
    <t>Billboard/OOH ads</t>
  </si>
  <si>
    <t>Homepage Takeover</t>
  </si>
  <si>
    <t>Las Cruces Sun-News Homepage Takeover</t>
  </si>
  <si>
    <t>Advertising</t>
  </si>
  <si>
    <t>Vendor Name</t>
  </si>
  <si>
    <t>Vendor Address</t>
  </si>
  <si>
    <t>7777 Jefferson St. NE Albuquerque NM 87109</t>
  </si>
  <si>
    <t>PO Box 669258 Dallas, TX 75266-8258</t>
  </si>
  <si>
    <t>8822 Ridgeline., Suite 150 Littleton, CO 80129</t>
  </si>
  <si>
    <t>119 Dartmouth Dr SE Albuquerque,NM 87106</t>
  </si>
  <si>
    <t>PO Box 406372 Atlanta, GA 30384-6372</t>
  </si>
  <si>
    <t>$23,783.25 Paid 
$17,067 Pending payment</t>
  </si>
  <si>
    <t>Comments</t>
  </si>
  <si>
    <t>Pending Payment</t>
  </si>
  <si>
    <t>8009 Marble Avenue NE Albuquerque, NM 87110</t>
  </si>
  <si>
    <t>Mutiple invoices paid on 4/9 &amp; 5/1</t>
  </si>
  <si>
    <t>626 Lincoln PL. Apt 4C Brooklyn, NY 112216</t>
  </si>
  <si>
    <t>261 5th Avenue New York, NY  10016</t>
  </si>
  <si>
    <t>3 total invoices paid 3/6, 4/9 &amp; 5/1</t>
  </si>
  <si>
    <t>315 Culver Blvd Playa del Rey, CA 90293</t>
  </si>
  <si>
    <t>2 total invoices paid 4/3 &amp; 5/1</t>
  </si>
  <si>
    <t>PO Box 3737 Taos, NM 87571</t>
  </si>
  <si>
    <t>PO Box 632308 Cincinnati, OH 45263-2308</t>
  </si>
  <si>
    <t>PO Box 25008 Bradenton FL 34206</t>
  </si>
  <si>
    <t>1 Meta Way Menlo Park, CA 94025</t>
  </si>
  <si>
    <t xml:space="preserve">Mutiple invoices </t>
  </si>
  <si>
    <t>62228 Collections Center Drive Chicago, IL 60693-0622</t>
  </si>
  <si>
    <t>03/02/2026</t>
  </si>
  <si>
    <t>03/04/2026</t>
  </si>
  <si>
    <t>03/09/2026</t>
  </si>
  <si>
    <t>03/11/2026</t>
  </si>
  <si>
    <t>03/13/2026</t>
  </si>
  <si>
    <t>03/16/2026</t>
  </si>
  <si>
    <t>03/19/2026</t>
  </si>
  <si>
    <t>03/23/2026</t>
  </si>
  <si>
    <t>03/26/2026</t>
  </si>
  <si>
    <t>03/30/2026</t>
  </si>
  <si>
    <t>Ads</t>
  </si>
  <si>
    <t>Payee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</si>
</sst>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_);_(&quot;$&quot;* \(#,##0\);_(&quot;$&quot;* &quot;-&quot;??_);_(@_)"/>
    <numFmt numFmtId="165" formatCode="[$-F800]dddd\,\ mmmm\ dd\,\ yyyy"/>
  </numFmts>
  <fonts count="6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2">
    <xf numFmtId="0" fontId="0" fillId="0" borderId="0" xfId="0"/>
    <xf numFmtId="44" fontId="0" fillId="0" borderId="0" xfId="1" applyFont="1"/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3" xfId="1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64" fontId="2" fillId="0" borderId="0" xfId="1" applyNumberFormat="1" applyFont="1" applyAlignment="1">
      <alignment vertical="center"/>
    </xf>
    <xf numFmtId="44" fontId="0" fillId="0" borderId="3" xfId="1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3" xfId="0" applyBorder="1" applyAlignment="1">
      <alignment vertical="center"/>
    </xf>
    <xf numFmtId="0" fontId="0" fillId="0" borderId="4" xfId="0" applyBorder="1"/>
    <xf numFmtId="0" fontId="0" fillId="0" borderId="1" xfId="0" applyBorder="1"/>
    <xf numFmtId="0" fontId="2" fillId="0" borderId="3" xfId="0" applyFont="1" applyBorder="1" applyAlignment="1">
      <alignment vertical="center"/>
    </xf>
    <xf numFmtId="165" fontId="0" fillId="0" borderId="0" xfId="1" applyNumberFormat="1" applyFont="1" applyAlignment="1">
      <alignment vertical="center"/>
    </xf>
    <xf numFmtId="0" fontId="0" fillId="0" borderId="2" xfId="0" applyBorder="1"/>
    <xf numFmtId="0" fontId="0" fillId="0" borderId="3" xfId="0" applyBorder="1"/>
    <xf numFmtId="165" fontId="0" fillId="0" borderId="3" xfId="1" applyNumberFormat="1" applyFont="1" applyBorder="1" applyAlignment="1">
      <alignment vertical="center"/>
    </xf>
    <xf numFmtId="164" fontId="1" fillId="0" borderId="0" xfId="1" applyNumberFormat="1" applyFont="1" applyAlignment="1">
      <alignment vertical="center" wrapText="1"/>
    </xf>
    <xf numFmtId="44" fontId="0" fillId="0" borderId="0" xfId="1" applyFont="1" applyAlignment="1">
      <alignment vertical="center"/>
    </xf>
    <xf numFmtId="44" fontId="1" fillId="0" borderId="0" xfId="1" applyFont="1" applyAlignment="1">
      <alignment vertical="center"/>
    </xf>
    <xf numFmtId="44" fontId="0" fillId="0" borderId="0" xfId="1" applyFont="1" applyAlignment="1">
      <alignment wrapText="1"/>
    </xf>
    <xf numFmtId="44" fontId="1" fillId="0" borderId="0" xfId="1" applyFont="1" applyAlignment="1">
      <alignment vertical="center" wrapText="1"/>
    </xf>
    <xf numFmtId="44" fontId="1" fillId="0" borderId="3" xfId="1" applyFont="1" applyBorder="1" applyAlignment="1">
      <alignment vertical="center"/>
    </xf>
    <xf numFmtId="164" fontId="1" fillId="0" borderId="3" xfId="1" applyNumberFormat="1" applyFont="1" applyBorder="1" applyAlignment="1">
      <alignment vertical="center" wrapText="1"/>
    </xf>
    <xf numFmtId="44" fontId="0" fillId="0" borderId="0" xfId="1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6" xfId="0" applyBorder="1"/>
    <xf numFmtId="0" fontId="1" fillId="0" borderId="6" xfId="0" applyFont="1" applyBorder="1"/>
    <xf numFmtId="14" fontId="0" fillId="0" borderId="6" xfId="1" applyNumberFormat="1" applyFont="1" applyBorder="1" applyAlignment="1">
      <alignment vertical="center"/>
    </xf>
    <xf numFmtId="14" fontId="1" fillId="0" borderId="6" xfId="1" applyNumberFormat="1" applyFont="1" applyBorder="1" applyAlignment="1">
      <alignment horizontal="right" vertical="center"/>
    </xf>
    <xf numFmtId="14" fontId="0" fillId="0" borderId="6" xfId="1" applyNumberFormat="1" applyFont="1" applyBorder="1" applyAlignment="1">
      <alignment horizontal="right" vertical="center"/>
    </xf>
    <xf numFmtId="44" fontId="0" fillId="0" borderId="6" xfId="1" applyFont="1" applyBorder="1" applyAlignment="1">
      <alignment vertical="center"/>
    </xf>
    <xf numFmtId="44" fontId="1" fillId="0" borderId="6" xfId="1" applyFont="1" applyBorder="1" applyAlignment="1">
      <alignment vertical="center"/>
    </xf>
    <xf numFmtId="44" fontId="1" fillId="0" borderId="6" xfId="1" applyFont="1" applyFill="1" applyBorder="1" applyAlignment="1">
      <alignment horizontal="right" vertical="center" wrapText="1"/>
    </xf>
    <xf numFmtId="44" fontId="2" fillId="0" borderId="0" xfId="1" applyFont="1" applyAlignment="1">
      <alignment vertical="center"/>
    </xf>
    <xf numFmtId="44" fontId="0" fillId="0" borderId="6" xfId="1" applyFont="1" applyFill="1" applyBorder="1" applyAlignment="1">
      <alignment vertical="center"/>
    </xf>
    <xf numFmtId="44" fontId="0" fillId="0" borderId="3" xfId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3">
    <cellStyle name="Comma 2" xfId="2" xr:uid="{433125DD-8ACA-438D-9061-A153F4EE2506}"/>
    <cellStyle name="Currency" xfId="1" builtinId="4"/>
    <cellStyle name="Normal" xfId="0" builtinId="0"/>
  </cellStyles>
  <dxfs count="17"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numFmt numFmtId="165" formatCode="[$-F800]dddd\,\ mmmm\ dd\,\ yyyy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_(&quot;$&quot;* #,##0_);_(&quot;$&quot;* \(#,##0\);_(&quot;$&quot;* &quot;-&quot;??_);_(@_)"/>
      <alignment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34" formatCode="_(&quot;$&quot;* #,##0.00_);_(&quot;$&quot;* \(#,##0.00\);_(&quot;$&quot;* &quot;-&quot;??_);_(@_)"/>
      <alignment vertical="center" textRotation="0" wrapText="0" indent="0" justifyLastLine="0" shrinkToFit="0" readingOrder="0"/>
      <border diagonalUp="0" diagonalDown="0" outline="0">
        <left/>
        <right/>
        <top/>
        <bottom style="medium">
          <color indexed="64"/>
        </bottom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 style="medium">
          <color indexed="64"/>
        </bottom>
      </border>
    </dxf>
    <dxf>
      <numFmt numFmtId="165" formatCode="[$-F800]dddd\,\ mmmm\ dd\,\ yyyy"/>
      <alignment horizontal="general" vertical="center" textRotation="0" wrapText="0" indent="0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</dxf>
    <dxf>
      <alignment vertical="center" textRotation="0" wrapText="0" indent="0" justifyLastLine="0" shrinkToFit="0" readingOrder="0"/>
    </dxf>
    <dxf>
      <border outline="0">
        <bottom style="medium">
          <color rgb="FF000000"/>
        </bottom>
      </border>
    </dxf>
    <dxf>
      <alignment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203B39-0061-4D67-A091-10C0AC004497}" name="Table13" displayName="Table13" ref="A2:D57" totalsRowShown="0" headerRowDxfId="16" dataDxfId="14" headerRowBorderDxfId="15">
  <sortState xmlns:xlrd2="http://schemas.microsoft.com/office/spreadsheetml/2017/richdata2" ref="A3:D57">
    <sortCondition ref="A3:A57"/>
  </sortState>
  <tableColumns count="4">
    <tableColumn id="3" xr3:uid="{2580EEF2-EE00-406F-8E35-4BA21812BAFD}" name="Date of Payment" dataDxfId="13" dataCellStyle="Currency"/>
    <tableColumn id="1" xr3:uid="{BBE6F42B-426E-4AB5-AD15-59EFE05AAD16}" name="Payee Name" dataDxfId="12"/>
    <tableColumn id="11" xr3:uid="{A07944CF-42B1-4A9F-96FC-9E13FF7B566C}" name="Purpose" dataDxfId="11"/>
    <tableColumn id="2" xr3:uid="{AD31D909-6583-4FBA-BCCD-CE187D79E362}" name="Amount" dataDxfId="10" dataCellStyle="Currency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CF82371-5085-46BC-A1AA-DFD3EFB5DAC2}" name="Table1" displayName="Table1" ref="A2:G17" totalsRowShown="0" headerRowDxfId="9" dataDxfId="7" headerRowBorderDxfId="8">
  <autoFilter ref="A2:G17" xr:uid="{CCF82371-5085-46BC-A1AA-DFD3EFB5DAC2}"/>
  <tableColumns count="7">
    <tableColumn id="1" xr3:uid="{B0D9B362-F470-4908-8A28-589752C15D46}" name="Vendor Name" dataDxfId="6"/>
    <tableColumn id="11" xr3:uid="{94CFB50C-4E6E-43C3-A155-761B31BF983A}" name="Purpose" dataDxfId="5"/>
    <tableColumn id="2" xr3:uid="{249C109B-CFD3-4AF2-838C-BF95F5AF52CD}" name="Amount" dataDxfId="4" dataCellStyle="Currency"/>
    <tableColumn id="3" xr3:uid="{F4E31BD1-0986-4DC2-947B-58B57F943D4E}" name="Date of Payment" dataDxfId="3" dataCellStyle="Currency"/>
    <tableColumn id="4" xr3:uid="{A9AEAE67-A3E8-438F-A819-C5850BB98143}" name="Vendor Address" dataDxfId="2"/>
    <tableColumn id="5" xr3:uid="{8D8BA479-C924-4D81-91CF-9835ED4BBEB5}" name="Expenditure" dataDxfId="1"/>
    <tableColumn id="6" xr3:uid="{5281AE2F-9575-4F6D-953A-D7896A983737}" name="Comment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B6994-DAA2-41C1-9F37-30A7A6E6171D}">
  <dimension ref="A1:G66"/>
  <sheetViews>
    <sheetView tabSelected="1" zoomScale="110" zoomScaleNormal="110" workbookViewId="0">
      <selection activeCell="B3" sqref="B3"/>
    </sheetView>
  </sheetViews>
  <sheetFormatPr defaultRowHeight="12.75" x14ac:dyDescent="0.2"/>
  <cols>
    <col min="1" max="1" width="25.5703125" style="1" bestFit="1" customWidth="1"/>
    <col min="2" max="2" width="64.42578125" customWidth="1"/>
    <col min="3" max="3" width="36.28515625" bestFit="1" customWidth="1"/>
    <col min="4" max="4" width="25.5703125" customWidth="1"/>
    <col min="7" max="7" width="14.42578125" customWidth="1"/>
    <col min="8" max="8" width="12.42578125" customWidth="1"/>
  </cols>
  <sheetData>
    <row r="1" spans="1:5" s="1" customFormat="1" ht="24" customHeight="1" x14ac:dyDescent="0.2">
      <c r="A1" s="39"/>
      <c r="B1" s="40"/>
      <c r="C1" s="40"/>
      <c r="D1" s="40"/>
    </row>
    <row r="2" spans="1:5" s="1" customFormat="1" x14ac:dyDescent="0.2">
      <c r="A2" s="25" t="s">
        <v>2</v>
      </c>
      <c r="B2" s="26" t="s">
        <v>65</v>
      </c>
      <c r="C2" s="6" t="s">
        <v>21</v>
      </c>
      <c r="D2" s="27" t="s">
        <v>4</v>
      </c>
    </row>
    <row r="3" spans="1:5" s="1" customFormat="1" x14ac:dyDescent="0.2">
      <c r="A3" s="30">
        <v>46050</v>
      </c>
      <c r="B3" s="28" t="s">
        <v>16</v>
      </c>
      <c r="C3" s="28" t="s">
        <v>26</v>
      </c>
      <c r="D3" s="33">
        <v>19</v>
      </c>
    </row>
    <row r="4" spans="1:5" s="1" customFormat="1" x14ac:dyDescent="0.2">
      <c r="A4" s="30">
        <v>46051</v>
      </c>
      <c r="B4" s="28" t="s">
        <v>16</v>
      </c>
      <c r="C4" s="28" t="s">
        <v>26</v>
      </c>
      <c r="D4" s="33">
        <v>53.31</v>
      </c>
    </row>
    <row r="5" spans="1:5" s="1" customFormat="1" x14ac:dyDescent="0.2">
      <c r="A5" s="30">
        <v>46052</v>
      </c>
      <c r="B5" s="28" t="s">
        <v>16</v>
      </c>
      <c r="C5" s="28" t="s">
        <v>26</v>
      </c>
      <c r="D5" s="33">
        <v>5.43</v>
      </c>
    </row>
    <row r="6" spans="1:5" s="1" customFormat="1" x14ac:dyDescent="0.2">
      <c r="A6" s="30">
        <v>46057</v>
      </c>
      <c r="B6" s="28" t="s">
        <v>19</v>
      </c>
      <c r="C6" s="28" t="s">
        <v>64</v>
      </c>
      <c r="D6" s="33">
        <v>3848.54</v>
      </c>
    </row>
    <row r="7" spans="1:5" s="1" customFormat="1" x14ac:dyDescent="0.2">
      <c r="A7" s="30">
        <v>46059</v>
      </c>
      <c r="B7" s="29" t="s">
        <v>10</v>
      </c>
      <c r="C7" s="28" t="s">
        <v>5</v>
      </c>
      <c r="D7" s="33">
        <v>42500</v>
      </c>
    </row>
    <row r="8" spans="1:5" s="1" customFormat="1" x14ac:dyDescent="0.2">
      <c r="A8" s="30">
        <v>46059</v>
      </c>
      <c r="B8" s="28" t="s">
        <v>6</v>
      </c>
      <c r="C8" s="28" t="s">
        <v>27</v>
      </c>
      <c r="D8" s="33">
        <v>52415</v>
      </c>
    </row>
    <row r="9" spans="1:5" s="1" customFormat="1" x14ac:dyDescent="0.2">
      <c r="A9" s="30">
        <v>46072</v>
      </c>
      <c r="B9" s="28" t="s">
        <v>8</v>
      </c>
      <c r="C9" s="28" t="s">
        <v>64</v>
      </c>
      <c r="D9" s="33">
        <v>11947.5</v>
      </c>
    </row>
    <row r="10" spans="1:5" s="1" customFormat="1" x14ac:dyDescent="0.2">
      <c r="A10" s="30">
        <v>46072</v>
      </c>
      <c r="B10" s="28" t="s">
        <v>15</v>
      </c>
      <c r="C10" s="28" t="s">
        <v>0</v>
      </c>
      <c r="D10" s="37">
        <v>41838.300000000003</v>
      </c>
    </row>
    <row r="11" spans="1:5" s="1" customFormat="1" x14ac:dyDescent="0.2">
      <c r="A11" s="30">
        <v>46072</v>
      </c>
      <c r="B11" s="28" t="s">
        <v>15</v>
      </c>
      <c r="C11" s="28" t="s">
        <v>0</v>
      </c>
      <c r="D11" s="33">
        <v>9630</v>
      </c>
    </row>
    <row r="12" spans="1:5" s="1" customFormat="1" x14ac:dyDescent="0.2">
      <c r="A12" s="30">
        <v>46080</v>
      </c>
      <c r="B12" s="28" t="s">
        <v>16</v>
      </c>
      <c r="C12" s="28" t="s">
        <v>26</v>
      </c>
      <c r="D12" s="33">
        <v>14965.26</v>
      </c>
    </row>
    <row r="13" spans="1:5" s="1" customFormat="1" ht="13.5" thickBot="1" x14ac:dyDescent="0.25">
      <c r="A13" s="32" t="s">
        <v>54</v>
      </c>
      <c r="B13" s="28" t="s">
        <v>14</v>
      </c>
      <c r="C13" s="28" t="s">
        <v>26</v>
      </c>
      <c r="D13" s="38">
        <v>101.05</v>
      </c>
    </row>
    <row r="14" spans="1:5" s="1" customFormat="1" x14ac:dyDescent="0.2">
      <c r="A14" s="32" t="s">
        <v>54</v>
      </c>
      <c r="B14" s="28" t="s">
        <v>14</v>
      </c>
      <c r="C14" s="28" t="s">
        <v>26</v>
      </c>
      <c r="D14" s="33">
        <v>110.94</v>
      </c>
    </row>
    <row r="15" spans="1:5" s="1" customFormat="1" x14ac:dyDescent="0.2">
      <c r="A15" s="32" t="s">
        <v>54</v>
      </c>
      <c r="B15" s="28" t="s">
        <v>14</v>
      </c>
      <c r="C15" s="28" t="s">
        <v>26</v>
      </c>
      <c r="D15" s="37">
        <v>84.58</v>
      </c>
    </row>
    <row r="16" spans="1:5" s="1" customFormat="1" x14ac:dyDescent="0.2">
      <c r="A16" s="32" t="s">
        <v>55</v>
      </c>
      <c r="B16" s="28" t="s">
        <v>14</v>
      </c>
      <c r="C16" s="28" t="s">
        <v>26</v>
      </c>
      <c r="D16" s="33">
        <v>133.55000000000001</v>
      </c>
      <c r="E16" s="21"/>
    </row>
    <row r="17" spans="1:5" s="1" customFormat="1" x14ac:dyDescent="0.2">
      <c r="A17" s="30">
        <v>46087</v>
      </c>
      <c r="B17" s="28" t="s">
        <v>14</v>
      </c>
      <c r="C17" s="28" t="s">
        <v>26</v>
      </c>
      <c r="D17" s="33">
        <v>182.12</v>
      </c>
      <c r="E17" s="21"/>
    </row>
    <row r="18" spans="1:5" s="1" customFormat="1" x14ac:dyDescent="0.2">
      <c r="A18" s="30">
        <v>46087</v>
      </c>
      <c r="B18" s="28" t="s">
        <v>17</v>
      </c>
      <c r="C18" s="28" t="s">
        <v>23</v>
      </c>
      <c r="D18" s="33">
        <v>2728.21</v>
      </c>
    </row>
    <row r="19" spans="1:5" s="1" customFormat="1" x14ac:dyDescent="0.2">
      <c r="A19" s="30">
        <v>46090</v>
      </c>
      <c r="B19" s="29" t="s">
        <v>9</v>
      </c>
      <c r="C19" s="28" t="s">
        <v>23</v>
      </c>
      <c r="D19" s="34">
        <v>512.5</v>
      </c>
    </row>
    <row r="20" spans="1:5" s="1" customFormat="1" x14ac:dyDescent="0.2">
      <c r="A20" s="32" t="s">
        <v>56</v>
      </c>
      <c r="B20" s="28" t="s">
        <v>14</v>
      </c>
      <c r="C20" s="28" t="s">
        <v>26</v>
      </c>
      <c r="D20" s="33">
        <v>252.65</v>
      </c>
    </row>
    <row r="21" spans="1:5" s="1" customFormat="1" x14ac:dyDescent="0.2">
      <c r="A21" s="32" t="s">
        <v>57</v>
      </c>
      <c r="B21" s="28" t="s">
        <v>14</v>
      </c>
      <c r="C21" s="28" t="s">
        <v>26</v>
      </c>
      <c r="D21" s="33">
        <v>142.02000000000001</v>
      </c>
    </row>
    <row r="22" spans="1:5" s="1" customFormat="1" x14ac:dyDescent="0.2">
      <c r="A22" s="30">
        <v>46093</v>
      </c>
      <c r="B22" s="29" t="s">
        <v>9</v>
      </c>
      <c r="C22" s="28" t="s">
        <v>23</v>
      </c>
      <c r="D22" s="34">
        <v>12821.2</v>
      </c>
    </row>
    <row r="23" spans="1:5" s="1" customFormat="1" x14ac:dyDescent="0.2">
      <c r="A23" s="30">
        <v>46093</v>
      </c>
      <c r="B23" s="28" t="s">
        <v>7</v>
      </c>
      <c r="C23" s="28" t="s">
        <v>64</v>
      </c>
      <c r="D23" s="33">
        <v>2492.9699999999998</v>
      </c>
    </row>
    <row r="24" spans="1:5" s="1" customFormat="1" x14ac:dyDescent="0.2">
      <c r="A24" s="32" t="s">
        <v>58</v>
      </c>
      <c r="B24" s="28" t="s">
        <v>14</v>
      </c>
      <c r="C24" s="28" t="s">
        <v>26</v>
      </c>
      <c r="D24" s="33">
        <v>185.37</v>
      </c>
    </row>
    <row r="25" spans="1:5" s="1" customFormat="1" x14ac:dyDescent="0.2">
      <c r="A25" s="32" t="s">
        <v>59</v>
      </c>
      <c r="B25" s="28" t="s">
        <v>14</v>
      </c>
      <c r="C25" s="28" t="s">
        <v>26</v>
      </c>
      <c r="D25" s="33">
        <v>179.28</v>
      </c>
    </row>
    <row r="26" spans="1:5" s="1" customFormat="1" x14ac:dyDescent="0.2">
      <c r="A26" s="30">
        <v>46100</v>
      </c>
      <c r="B26" s="28" t="s">
        <v>14</v>
      </c>
      <c r="C26" s="28" t="s">
        <v>26</v>
      </c>
      <c r="D26" s="33">
        <v>1862.93</v>
      </c>
    </row>
    <row r="27" spans="1:5" s="1" customFormat="1" x14ac:dyDescent="0.2">
      <c r="A27" s="32" t="s">
        <v>60</v>
      </c>
      <c r="B27" s="28" t="s">
        <v>14</v>
      </c>
      <c r="C27" s="28" t="s">
        <v>26</v>
      </c>
      <c r="D27" s="33">
        <v>302.29000000000002</v>
      </c>
    </row>
    <row r="28" spans="1:5" s="1" customFormat="1" x14ac:dyDescent="0.2">
      <c r="A28" s="32" t="s">
        <v>61</v>
      </c>
      <c r="B28" s="28" t="s">
        <v>14</v>
      </c>
      <c r="C28" s="28" t="s">
        <v>26</v>
      </c>
      <c r="D28" s="33">
        <v>264.13</v>
      </c>
    </row>
    <row r="29" spans="1:5" s="1" customFormat="1" x14ac:dyDescent="0.2">
      <c r="A29" s="32" t="s">
        <v>62</v>
      </c>
      <c r="B29" s="28" t="s">
        <v>14</v>
      </c>
      <c r="C29" s="28" t="s">
        <v>26</v>
      </c>
      <c r="D29" s="33">
        <v>297.26</v>
      </c>
    </row>
    <row r="30" spans="1:5" s="1" customFormat="1" x14ac:dyDescent="0.2">
      <c r="A30" s="30">
        <v>46108</v>
      </c>
      <c r="B30" s="29" t="s">
        <v>9</v>
      </c>
      <c r="C30" s="28" t="s">
        <v>23</v>
      </c>
      <c r="D30" s="34">
        <v>45</v>
      </c>
    </row>
    <row r="31" spans="1:5" s="1" customFormat="1" x14ac:dyDescent="0.2">
      <c r="A31" s="30">
        <v>46108</v>
      </c>
      <c r="B31" s="29" t="s">
        <v>9</v>
      </c>
      <c r="C31" s="28" t="s">
        <v>23</v>
      </c>
      <c r="D31" s="34">
        <v>476.72</v>
      </c>
    </row>
    <row r="32" spans="1:5" s="1" customFormat="1" x14ac:dyDescent="0.2">
      <c r="A32" s="30">
        <v>46108</v>
      </c>
      <c r="B32" s="28" t="s">
        <v>16</v>
      </c>
      <c r="C32" s="28" t="s">
        <v>26</v>
      </c>
      <c r="D32" s="33">
        <v>47145.56</v>
      </c>
    </row>
    <row r="33" spans="1:4" s="1" customFormat="1" x14ac:dyDescent="0.2">
      <c r="A33" s="32" t="s">
        <v>63</v>
      </c>
      <c r="B33" s="28" t="s">
        <v>14</v>
      </c>
      <c r="C33" s="28" t="s">
        <v>26</v>
      </c>
      <c r="D33" s="33">
        <v>264.76</v>
      </c>
    </row>
    <row r="34" spans="1:4" s="1" customFormat="1" x14ac:dyDescent="0.2">
      <c r="A34" s="30">
        <v>46115</v>
      </c>
      <c r="B34" s="28" t="s">
        <v>18</v>
      </c>
      <c r="C34" s="28" t="s">
        <v>23</v>
      </c>
      <c r="D34" s="33">
        <v>1056.3900000000001</v>
      </c>
    </row>
    <row r="35" spans="1:4" s="1" customFormat="1" x14ac:dyDescent="0.2">
      <c r="A35" s="30">
        <v>46121</v>
      </c>
      <c r="B35" s="29" t="s">
        <v>9</v>
      </c>
      <c r="C35" s="28" t="s">
        <v>23</v>
      </c>
      <c r="D35" s="34">
        <v>1455.71</v>
      </c>
    </row>
    <row r="36" spans="1:4" s="1" customFormat="1" x14ac:dyDescent="0.2">
      <c r="A36" s="30">
        <v>46121</v>
      </c>
      <c r="B36" s="29" t="s">
        <v>9</v>
      </c>
      <c r="C36" s="28" t="s">
        <v>23</v>
      </c>
      <c r="D36" s="34">
        <v>39671.870000000003</v>
      </c>
    </row>
    <row r="37" spans="1:4" s="1" customFormat="1" x14ac:dyDescent="0.2">
      <c r="A37" s="30">
        <v>46121</v>
      </c>
      <c r="B37" s="29" t="s">
        <v>12</v>
      </c>
      <c r="C37" s="28" t="s">
        <v>25</v>
      </c>
      <c r="D37" s="33">
        <v>23783.25</v>
      </c>
    </row>
    <row r="38" spans="1:4" s="1" customFormat="1" x14ac:dyDescent="0.2">
      <c r="A38" s="30">
        <v>46121</v>
      </c>
      <c r="B38" s="28" t="s">
        <v>13</v>
      </c>
      <c r="C38" s="28" t="s">
        <v>25</v>
      </c>
      <c r="D38" s="33">
        <v>1909.45</v>
      </c>
    </row>
    <row r="39" spans="1:4" s="1" customFormat="1" x14ac:dyDescent="0.2">
      <c r="A39" s="30">
        <v>46121</v>
      </c>
      <c r="B39" s="28" t="s">
        <v>13</v>
      </c>
      <c r="C39" s="28" t="s">
        <v>25</v>
      </c>
      <c r="D39" s="33">
        <v>1907.35</v>
      </c>
    </row>
    <row r="40" spans="1:4" s="1" customFormat="1" x14ac:dyDescent="0.2">
      <c r="A40" s="30">
        <v>46121</v>
      </c>
      <c r="B40" s="28" t="s">
        <v>13</v>
      </c>
      <c r="C40" s="28" t="s">
        <v>25</v>
      </c>
      <c r="D40" s="33">
        <v>1586.5</v>
      </c>
    </row>
    <row r="41" spans="1:4" s="1" customFormat="1" x14ac:dyDescent="0.2">
      <c r="A41" s="30">
        <v>46121</v>
      </c>
      <c r="B41" s="28" t="s">
        <v>13</v>
      </c>
      <c r="C41" s="28" t="s">
        <v>25</v>
      </c>
      <c r="D41" s="33">
        <v>1862.7</v>
      </c>
    </row>
    <row r="42" spans="1:4" s="1" customFormat="1" x14ac:dyDescent="0.2">
      <c r="A42" s="30">
        <v>46121</v>
      </c>
      <c r="B42" s="28" t="s">
        <v>17</v>
      </c>
      <c r="C42" s="28" t="s">
        <v>23</v>
      </c>
      <c r="D42" s="33">
        <v>8462.2199999999993</v>
      </c>
    </row>
    <row r="43" spans="1:4" s="1" customFormat="1" x14ac:dyDescent="0.2">
      <c r="A43" s="31">
        <v>46142</v>
      </c>
      <c r="B43" s="29" t="s">
        <v>11</v>
      </c>
      <c r="C43" s="28" t="s">
        <v>64</v>
      </c>
      <c r="D43" s="33">
        <v>2130.98</v>
      </c>
    </row>
    <row r="44" spans="1:4" s="1" customFormat="1" x14ac:dyDescent="0.2">
      <c r="A44" s="30">
        <v>46143</v>
      </c>
      <c r="B44" s="29" t="s">
        <v>9</v>
      </c>
      <c r="C44" s="28" t="s">
        <v>23</v>
      </c>
      <c r="D44" s="34">
        <v>837.69</v>
      </c>
    </row>
    <row r="45" spans="1:4" s="1" customFormat="1" x14ac:dyDescent="0.2">
      <c r="A45" s="30">
        <v>46143</v>
      </c>
      <c r="B45" s="29" t="s">
        <v>9</v>
      </c>
      <c r="C45" s="28" t="s">
        <v>23</v>
      </c>
      <c r="D45" s="34">
        <v>29134.15</v>
      </c>
    </row>
    <row r="46" spans="1:4" s="1" customFormat="1" x14ac:dyDescent="0.2">
      <c r="A46" s="30">
        <v>46143</v>
      </c>
      <c r="B46" s="28" t="s">
        <v>13</v>
      </c>
      <c r="C46" s="28" t="s">
        <v>25</v>
      </c>
      <c r="D46" s="33">
        <v>2158.9499999999998</v>
      </c>
    </row>
    <row r="47" spans="1:4" s="1" customFormat="1" x14ac:dyDescent="0.2">
      <c r="A47" s="30">
        <v>46143</v>
      </c>
      <c r="B47" s="28" t="s">
        <v>13</v>
      </c>
      <c r="C47" s="28" t="s">
        <v>25</v>
      </c>
      <c r="D47" s="33">
        <v>1715.7</v>
      </c>
    </row>
    <row r="48" spans="1:4" s="1" customFormat="1" x14ac:dyDescent="0.2">
      <c r="A48" s="30">
        <v>46143</v>
      </c>
      <c r="B48" s="28" t="s">
        <v>13</v>
      </c>
      <c r="C48" s="28" t="s">
        <v>25</v>
      </c>
      <c r="D48" s="33">
        <v>2059.0500000000002</v>
      </c>
    </row>
    <row r="49" spans="1:7" s="1" customFormat="1" x14ac:dyDescent="0.2">
      <c r="A49" s="30">
        <v>46143</v>
      </c>
      <c r="B49" s="28" t="s">
        <v>13</v>
      </c>
      <c r="C49" s="28" t="s">
        <v>25</v>
      </c>
      <c r="D49" s="33">
        <v>2032.7</v>
      </c>
    </row>
    <row r="50" spans="1:7" s="1" customFormat="1" x14ac:dyDescent="0.2">
      <c r="A50" s="30">
        <v>46143</v>
      </c>
      <c r="B50" s="28" t="s">
        <v>14</v>
      </c>
      <c r="C50" s="28" t="s">
        <v>26</v>
      </c>
      <c r="D50" s="33">
        <v>5410.58</v>
      </c>
    </row>
    <row r="51" spans="1:7" s="1" customFormat="1" x14ac:dyDescent="0.2">
      <c r="A51" s="30">
        <v>46143</v>
      </c>
      <c r="B51" s="28" t="s">
        <v>16</v>
      </c>
      <c r="C51" s="28" t="s">
        <v>26</v>
      </c>
      <c r="D51" s="33">
        <v>18232.93</v>
      </c>
    </row>
    <row r="52" spans="1:7" s="1" customFormat="1" x14ac:dyDescent="0.2">
      <c r="A52" s="30">
        <v>46143</v>
      </c>
      <c r="B52" s="28" t="s">
        <v>17</v>
      </c>
      <c r="C52" s="28" t="s">
        <v>23</v>
      </c>
      <c r="D52" s="33">
        <v>3809.57</v>
      </c>
    </row>
    <row r="53" spans="1:7" s="1" customFormat="1" x14ac:dyDescent="0.2">
      <c r="A53" s="30">
        <v>46143</v>
      </c>
      <c r="B53" s="28" t="s">
        <v>18</v>
      </c>
      <c r="C53" s="28" t="s">
        <v>23</v>
      </c>
      <c r="D53" s="33">
        <v>4443.6099999999997</v>
      </c>
    </row>
    <row r="54" spans="1:7" s="1" customFormat="1" x14ac:dyDescent="0.2">
      <c r="A54" s="30">
        <v>46150</v>
      </c>
      <c r="B54" s="29" t="s">
        <v>9</v>
      </c>
      <c r="C54" s="28" t="s">
        <v>23</v>
      </c>
      <c r="D54" s="34">
        <v>942.45</v>
      </c>
    </row>
    <row r="55" spans="1:7" s="1" customFormat="1" x14ac:dyDescent="0.2">
      <c r="A55" s="31">
        <v>46169</v>
      </c>
      <c r="B55" s="29" t="s">
        <v>9</v>
      </c>
      <c r="C55" s="29" t="s">
        <v>23</v>
      </c>
      <c r="D55" s="35">
        <v>0.21</v>
      </c>
    </row>
    <row r="56" spans="1:7" s="1" customFormat="1" x14ac:dyDescent="0.2">
      <c r="A56" s="31">
        <v>46162</v>
      </c>
      <c r="B56" s="29" t="s">
        <v>12</v>
      </c>
      <c r="C56" s="28" t="s">
        <v>25</v>
      </c>
      <c r="D56" s="33">
        <v>17067</v>
      </c>
    </row>
    <row r="57" spans="1:7" s="1" customFormat="1" x14ac:dyDescent="0.2">
      <c r="A57" s="14"/>
      <c r="B57" s="6" t="s">
        <v>1</v>
      </c>
      <c r="C57" s="6"/>
      <c r="D57" s="36">
        <f>SUM(D3:D56)</f>
        <v>419478.44000000006</v>
      </c>
    </row>
    <row r="58" spans="1:7" s="1" customFormat="1" x14ac:dyDescent="0.2">
      <c r="B58"/>
      <c r="C58"/>
      <c r="D58"/>
      <c r="G58"/>
    </row>
    <row r="59" spans="1:7" s="1" customFormat="1" x14ac:dyDescent="0.2">
      <c r="B59"/>
      <c r="C59"/>
      <c r="D59"/>
      <c r="G59"/>
    </row>
    <row r="60" spans="1:7" s="1" customFormat="1" x14ac:dyDescent="0.2">
      <c r="B60"/>
      <c r="C60"/>
      <c r="D60"/>
      <c r="G60"/>
    </row>
    <row r="61" spans="1:7" s="1" customFormat="1" x14ac:dyDescent="0.2">
      <c r="B61"/>
      <c r="C61"/>
      <c r="D61"/>
      <c r="G61"/>
    </row>
    <row r="62" spans="1:7" s="1" customFormat="1" x14ac:dyDescent="0.2">
      <c r="B62"/>
      <c r="C62"/>
      <c r="D62"/>
      <c r="G62"/>
    </row>
    <row r="63" spans="1:7" s="1" customFormat="1" x14ac:dyDescent="0.2">
      <c r="B63"/>
      <c r="C63"/>
      <c r="D63"/>
      <c r="G63"/>
    </row>
    <row r="64" spans="1:7" s="1" customFormat="1" x14ac:dyDescent="0.2">
      <c r="B64"/>
      <c r="C64"/>
      <c r="D64"/>
      <c r="G64"/>
    </row>
    <row r="65" spans="2:7" s="1" customFormat="1" x14ac:dyDescent="0.2">
      <c r="B65"/>
      <c r="C65"/>
      <c r="D65"/>
      <c r="G65"/>
    </row>
    <row r="66" spans="2:7" s="1" customFormat="1" x14ac:dyDescent="0.2">
      <c r="B66"/>
      <c r="C66"/>
      <c r="D66"/>
      <c r="G66"/>
    </row>
  </sheetData>
  <mergeCells count="1">
    <mergeCell ref="A1:D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4FD8A-4AF4-423B-A3E2-C2A2592338BD}">
  <dimension ref="A1:H26"/>
  <sheetViews>
    <sheetView workbookViewId="0">
      <selection activeCell="I8" sqref="I8"/>
    </sheetView>
  </sheetViews>
  <sheetFormatPr defaultRowHeight="12.75" x14ac:dyDescent="0.2"/>
  <cols>
    <col min="1" max="1" width="82.140625" customWidth="1"/>
    <col min="2" max="2" width="36.28515625" bestFit="1" customWidth="1"/>
    <col min="3" max="3" width="25.5703125" customWidth="1"/>
    <col min="4" max="4" width="24.42578125" style="1" bestFit="1" customWidth="1"/>
    <col min="5" max="5" width="19.42578125" style="1" customWidth="1"/>
    <col min="6" max="6" width="14.42578125" customWidth="1"/>
    <col min="7" max="7" width="29.85546875" bestFit="1" customWidth="1"/>
    <col min="8" max="8" width="12.42578125" customWidth="1"/>
  </cols>
  <sheetData>
    <row r="1" spans="1:8" s="1" customFormat="1" ht="24" customHeight="1" x14ac:dyDescent="0.2">
      <c r="A1" s="41" t="s">
        <v>20</v>
      </c>
      <c r="B1" s="39"/>
      <c r="C1" s="39"/>
      <c r="D1" s="39"/>
      <c r="E1" s="39"/>
      <c r="F1" s="39"/>
    </row>
    <row r="2" spans="1:8" s="1" customFormat="1" ht="13.5" thickBot="1" x14ac:dyDescent="0.25">
      <c r="A2" s="3" t="s">
        <v>31</v>
      </c>
      <c r="B2" s="13" t="s">
        <v>21</v>
      </c>
      <c r="C2" s="2" t="s">
        <v>4</v>
      </c>
      <c r="D2" s="8" t="s">
        <v>2</v>
      </c>
      <c r="E2" s="8" t="s">
        <v>32</v>
      </c>
      <c r="F2" s="10" t="s">
        <v>3</v>
      </c>
      <c r="G2" s="23" t="s">
        <v>39</v>
      </c>
    </row>
    <row r="3" spans="1:8" s="1" customFormat="1" ht="38.25" x14ac:dyDescent="0.2">
      <c r="A3" s="11" t="s">
        <v>8</v>
      </c>
      <c r="B3" t="s">
        <v>22</v>
      </c>
      <c r="C3" s="4">
        <v>11947.5</v>
      </c>
      <c r="D3" s="14">
        <v>46072</v>
      </c>
      <c r="E3" s="18" t="s">
        <v>33</v>
      </c>
      <c r="F3" s="9" t="s">
        <v>30</v>
      </c>
      <c r="G3" s="19"/>
    </row>
    <row r="4" spans="1:8" s="1" customFormat="1" ht="38.25" x14ac:dyDescent="0.2">
      <c r="A4" s="11" t="s">
        <v>9</v>
      </c>
      <c r="B4" t="s">
        <v>23</v>
      </c>
      <c r="C4" s="4">
        <v>90909.84</v>
      </c>
      <c r="D4" s="14">
        <v>46142</v>
      </c>
      <c r="E4" s="18" t="s">
        <v>34</v>
      </c>
      <c r="F4" s="9" t="s">
        <v>30</v>
      </c>
      <c r="G4" s="19"/>
    </row>
    <row r="5" spans="1:8" s="1" customFormat="1" ht="38.25" x14ac:dyDescent="0.2">
      <c r="A5" s="11" t="s">
        <v>10</v>
      </c>
      <c r="B5" t="s">
        <v>5</v>
      </c>
      <c r="C5" s="4">
        <v>42500</v>
      </c>
      <c r="D5" s="14">
        <v>46059</v>
      </c>
      <c r="E5" s="18" t="s">
        <v>35</v>
      </c>
      <c r="F5" s="9" t="s">
        <v>30</v>
      </c>
      <c r="G5" s="19"/>
    </row>
    <row r="6" spans="1:8" s="1" customFormat="1" ht="38.25" x14ac:dyDescent="0.2">
      <c r="A6" s="11" t="s">
        <v>11</v>
      </c>
      <c r="B6" t="s">
        <v>24</v>
      </c>
      <c r="C6" s="4">
        <v>2130.98</v>
      </c>
      <c r="D6" s="14"/>
      <c r="E6" s="18" t="s">
        <v>36</v>
      </c>
      <c r="F6" s="9" t="s">
        <v>30</v>
      </c>
      <c r="G6" s="20" t="s">
        <v>40</v>
      </c>
    </row>
    <row r="7" spans="1:8" s="1" customFormat="1" ht="38.25" x14ac:dyDescent="0.2">
      <c r="A7" s="11" t="s">
        <v>12</v>
      </c>
      <c r="B7" t="s">
        <v>25</v>
      </c>
      <c r="C7" s="4">
        <v>40850.25</v>
      </c>
      <c r="D7" s="14">
        <v>46121</v>
      </c>
      <c r="E7" s="18" t="s">
        <v>37</v>
      </c>
      <c r="F7" s="9" t="s">
        <v>30</v>
      </c>
      <c r="G7" s="22" t="s">
        <v>38</v>
      </c>
      <c r="H7" s="21"/>
    </row>
    <row r="8" spans="1:8" s="1" customFormat="1" ht="38.25" x14ac:dyDescent="0.2">
      <c r="A8" s="11" t="s">
        <v>13</v>
      </c>
      <c r="B8" t="s">
        <v>25</v>
      </c>
      <c r="C8" s="4">
        <v>15232.4</v>
      </c>
      <c r="D8" s="14">
        <v>46143</v>
      </c>
      <c r="E8" s="18" t="s">
        <v>41</v>
      </c>
      <c r="F8" s="9" t="s">
        <v>30</v>
      </c>
      <c r="G8" s="20" t="s">
        <v>42</v>
      </c>
    </row>
    <row r="9" spans="1:8" s="1" customFormat="1" ht="38.25" x14ac:dyDescent="0.2">
      <c r="A9" s="11" t="s">
        <v>14</v>
      </c>
      <c r="B9" t="s">
        <v>26</v>
      </c>
      <c r="C9" s="4">
        <v>9773.51</v>
      </c>
      <c r="D9" s="14">
        <v>46143</v>
      </c>
      <c r="E9" s="18" t="s">
        <v>53</v>
      </c>
      <c r="F9" s="9" t="s">
        <v>30</v>
      </c>
      <c r="G9" s="20" t="s">
        <v>52</v>
      </c>
    </row>
    <row r="10" spans="1:8" s="1" customFormat="1" ht="38.25" x14ac:dyDescent="0.2">
      <c r="A10" s="11" t="s">
        <v>15</v>
      </c>
      <c r="B10" t="s">
        <v>0</v>
      </c>
      <c r="C10" s="4">
        <v>51468.3</v>
      </c>
      <c r="D10" s="14">
        <v>46072</v>
      </c>
      <c r="E10" s="18" t="s">
        <v>43</v>
      </c>
      <c r="F10" s="9" t="s">
        <v>30</v>
      </c>
      <c r="G10" s="19"/>
    </row>
    <row r="11" spans="1:8" s="1" customFormat="1" ht="25.5" x14ac:dyDescent="0.2">
      <c r="A11" s="11" t="s">
        <v>16</v>
      </c>
      <c r="B11" t="s">
        <v>26</v>
      </c>
      <c r="C11" s="4">
        <v>80421.490000000005</v>
      </c>
      <c r="D11" s="14">
        <v>46143</v>
      </c>
      <c r="E11" s="18" t="s">
        <v>51</v>
      </c>
      <c r="F11" s="9" t="s">
        <v>30</v>
      </c>
      <c r="G11" s="20" t="s">
        <v>52</v>
      </c>
    </row>
    <row r="12" spans="1:8" s="1" customFormat="1" ht="25.5" x14ac:dyDescent="0.2">
      <c r="A12" s="11" t="s">
        <v>17</v>
      </c>
      <c r="B12" t="s">
        <v>23</v>
      </c>
      <c r="C12" s="4">
        <v>15000</v>
      </c>
      <c r="D12" s="14">
        <v>46143</v>
      </c>
      <c r="E12" s="18" t="s">
        <v>44</v>
      </c>
      <c r="F12" s="9" t="s">
        <v>30</v>
      </c>
      <c r="G12" s="20" t="s">
        <v>45</v>
      </c>
    </row>
    <row r="13" spans="1:8" s="1" customFormat="1" ht="38.25" x14ac:dyDescent="0.2">
      <c r="A13" s="11" t="s">
        <v>18</v>
      </c>
      <c r="B13" t="s">
        <v>23</v>
      </c>
      <c r="C13" s="4">
        <v>5500</v>
      </c>
      <c r="D13" s="14">
        <v>46143</v>
      </c>
      <c r="E13" s="18" t="s">
        <v>46</v>
      </c>
      <c r="F13" s="9" t="s">
        <v>30</v>
      </c>
      <c r="G13" s="20" t="s">
        <v>47</v>
      </c>
    </row>
    <row r="14" spans="1:8" s="1" customFormat="1" ht="25.5" x14ac:dyDescent="0.2">
      <c r="A14" s="11" t="s">
        <v>19</v>
      </c>
      <c r="B14" t="s">
        <v>28</v>
      </c>
      <c r="C14" s="4">
        <v>3848.54</v>
      </c>
      <c r="D14" s="14"/>
      <c r="E14" s="18" t="s">
        <v>48</v>
      </c>
      <c r="F14" s="9" t="s">
        <v>30</v>
      </c>
      <c r="G14" s="20" t="s">
        <v>40</v>
      </c>
    </row>
    <row r="15" spans="1:8" s="1" customFormat="1" ht="38.25" x14ac:dyDescent="0.2">
      <c r="A15" s="12" t="s">
        <v>7</v>
      </c>
      <c r="B15" t="s">
        <v>29</v>
      </c>
      <c r="C15" s="4">
        <v>2492.9699999999998</v>
      </c>
      <c r="D15" s="14">
        <v>46093</v>
      </c>
      <c r="E15" s="18" t="s">
        <v>49</v>
      </c>
      <c r="F15" s="9" t="s">
        <v>30</v>
      </c>
      <c r="G15" s="19"/>
    </row>
    <row r="16" spans="1:8" s="1" customFormat="1" ht="26.25" thickBot="1" x14ac:dyDescent="0.25">
      <c r="A16" s="15" t="s">
        <v>6</v>
      </c>
      <c r="B16" s="16" t="s">
        <v>27</v>
      </c>
      <c r="C16" s="5">
        <v>52415</v>
      </c>
      <c r="D16" s="17">
        <v>46059</v>
      </c>
      <c r="E16" s="24" t="s">
        <v>50</v>
      </c>
      <c r="F16" s="10" t="s">
        <v>30</v>
      </c>
      <c r="G16" s="19"/>
    </row>
    <row r="17" spans="1:7" s="1" customFormat="1" x14ac:dyDescent="0.2">
      <c r="A17" s="6" t="s">
        <v>1</v>
      </c>
      <c r="B17" s="6"/>
      <c r="C17" s="7">
        <f>SUM(C3:C16)</f>
        <v>424490.77999999997</v>
      </c>
      <c r="D17" s="14"/>
      <c r="E17" s="7"/>
      <c r="F17" s="9"/>
      <c r="G17" s="19"/>
    </row>
    <row r="18" spans="1:7" s="1" customFormat="1" x14ac:dyDescent="0.2">
      <c r="A18"/>
      <c r="B18"/>
      <c r="C18"/>
      <c r="F18"/>
    </row>
    <row r="19" spans="1:7" s="1" customFormat="1" x14ac:dyDescent="0.2">
      <c r="A19"/>
      <c r="B19"/>
      <c r="C19"/>
      <c r="F19"/>
    </row>
    <row r="20" spans="1:7" s="1" customFormat="1" x14ac:dyDescent="0.2">
      <c r="A20"/>
      <c r="B20"/>
      <c r="C20"/>
      <c r="F20"/>
    </row>
    <row r="21" spans="1:7" s="1" customFormat="1" x14ac:dyDescent="0.2">
      <c r="A21"/>
      <c r="B21"/>
      <c r="C21"/>
      <c r="F21"/>
    </row>
    <row r="22" spans="1:7" s="1" customFormat="1" x14ac:dyDescent="0.2">
      <c r="A22"/>
      <c r="B22"/>
      <c r="C22"/>
      <c r="F22"/>
    </row>
    <row r="23" spans="1:7" s="1" customFormat="1" x14ac:dyDescent="0.2">
      <c r="A23"/>
      <c r="B23"/>
      <c r="C23"/>
      <c r="F23"/>
    </row>
    <row r="24" spans="1:7" s="1" customFormat="1" x14ac:dyDescent="0.2">
      <c r="A24"/>
      <c r="B24"/>
      <c r="C24"/>
      <c r="F24"/>
    </row>
    <row r="25" spans="1:7" s="1" customFormat="1" x14ac:dyDescent="0.2">
      <c r="A25"/>
      <c r="B25"/>
      <c r="C25"/>
      <c r="F25"/>
    </row>
    <row r="26" spans="1:7" s="1" customFormat="1" x14ac:dyDescent="0.2">
      <c r="A26"/>
      <c r="B26"/>
      <c r="C26"/>
      <c r="F26"/>
    </row>
  </sheetData>
  <mergeCells count="1">
    <mergeCell ref="A1:F1"/>
  </mergeCells>
  <phoneticPr fontId="4" type="noConversion"/>
  <pageMargins left="0.7" right="0.7" top="0.75" bottom="0.75" header="0.3" footer="0.3"/>
  <tableParts count="1">
    <tablePart r:id="rId1"/>
  </tableParts>
</worksheet>
</file>

<file path=docMetadata/LabelInfo.xml><?xml version="1.0" encoding="utf-8"?>
<clbl:labelList xmlns:clbl="http://schemas.microsoft.com/office/2020/mipLabelMetadata">
  <clbl:label id="{77a5f620-9d77-47db-a0cd-64c70948d532}" enabled="0" method="" siteId="{77a5f620-9d77-47db-a0cd-64c70948d53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Adverstising Spend</vt:lpstr>
      <vt:lpstr>Adverstising Spend_1.16-3.31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Katie Fisher</cp:lastModifiedBy>
  <dcterms:created xsi:type="dcterms:W3CDTF">2026-05-08T18:24:00Z</dcterms:created>
  <dcterms:modified xsi:type="dcterms:W3CDTF">2026-08-10T15:56:33Z</dcterms:modified>
</cp:coreProperties>
</file>